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 Arshakyan\Desktop\Arevik\"/>
    </mc:Choice>
  </mc:AlternateContent>
  <xr:revisionPtr revIDLastSave="0" documentId="8_{B414D3B3-A1B9-49BB-83C5-B31096D02749}" xr6:coauthVersionLast="47" xr6:coauthVersionMax="47" xr10:uidLastSave="{00000000-0000-0000-0000-000000000000}"/>
  <bookViews>
    <workbookView xWindow="-120" yWindow="-120" windowWidth="29040" windowHeight="15720" activeTab="1" xr2:uid="{F7B70AC7-9A9F-4150-8ACF-3572BFF8F58D}"/>
  </bookViews>
  <sheets>
    <sheet name="Եռամսյակներ" sheetId="1" r:id="rId1"/>
    <sheet name="Քաղաքացիության երկիր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B32" i="2"/>
</calcChain>
</file>

<file path=xl/sharedStrings.xml><?xml version="1.0" encoding="utf-8"?>
<sst xmlns="http://schemas.openxmlformats.org/spreadsheetml/2006/main" count="57" uniqueCount="47">
  <si>
    <t xml:space="preserve"> Եռամսյակներ</t>
  </si>
  <si>
    <t>Օդային</t>
  </si>
  <si>
    <t>Երկաթուղային</t>
  </si>
  <si>
    <t>Ավտոմոբիլային</t>
  </si>
  <si>
    <t>Ընդհամենը</t>
  </si>
  <si>
    <t>մուտք</t>
  </si>
  <si>
    <t>ելք</t>
  </si>
  <si>
    <t>սալդո</t>
  </si>
  <si>
    <t>Առաջին եռամսյակ</t>
  </si>
  <si>
    <t>Երկրորդ եռամսյակ</t>
  </si>
  <si>
    <t>Երրորդ եռամսյակ</t>
  </si>
  <si>
    <t>Չորրորդ եռամսյակ</t>
  </si>
  <si>
    <t>Քաղաքացիության երկիր</t>
  </si>
  <si>
    <t>Մուտք</t>
  </si>
  <si>
    <t>Ելք</t>
  </si>
  <si>
    <t>Սալդո</t>
  </si>
  <si>
    <t>Այլ</t>
  </si>
  <si>
    <t>Հայաստան</t>
  </si>
  <si>
    <t>ՌԴ</t>
  </si>
  <si>
    <t>Վրաստան</t>
  </si>
  <si>
    <t>Իրան</t>
  </si>
  <si>
    <t>ԱՄՆ</t>
  </si>
  <si>
    <t>Ուկրաինա</t>
  </si>
  <si>
    <t>Ֆրանսիա</t>
  </si>
  <si>
    <t>Գերմանիա</t>
  </si>
  <si>
    <t>Թուրքիա</t>
  </si>
  <si>
    <t>Լեհաստան</t>
  </si>
  <si>
    <t>Իտալիա</t>
  </si>
  <si>
    <t>Միացյալ Թագավորություն</t>
  </si>
  <si>
    <t>Նիդերլանդներ</t>
  </si>
  <si>
    <t>Իրաք</t>
  </si>
  <si>
    <t>Բելարուս</t>
  </si>
  <si>
    <t>Իսրայել</t>
  </si>
  <si>
    <t>Ղազախստան</t>
  </si>
  <si>
    <t>Լիբանան</t>
  </si>
  <si>
    <t>Բելգիա</t>
  </si>
  <si>
    <t>Սիրիա</t>
  </si>
  <si>
    <t>Հնդկաստան</t>
  </si>
  <si>
    <t>Կանադա</t>
  </si>
  <si>
    <t>Հունաստան</t>
  </si>
  <si>
    <t>Իսպանիա</t>
  </si>
  <si>
    <t>Շվեդիա</t>
  </si>
  <si>
    <t>Ավստրիա</t>
  </si>
  <si>
    <t>Մոլդովա</t>
  </si>
  <si>
    <t>ԱՄԷ</t>
  </si>
  <si>
    <t>Շվեյցարիա</t>
  </si>
  <si>
    <t>Ճապոնիա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</si>
</sst>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ADDC-63F7-42A8-B219-EE0BBE3ABF67}">
  <dimension ref="A1:M8"/>
  <sheetViews>
    <sheetView workbookViewId="0">
      <selection activeCell="N19" sqref="N19"/>
    </sheetView>
  </sheetViews>
  <sheetFormatPr defaultRowHeight="15" x14ac:dyDescent="0.25"/>
  <cols>
    <col min="1" max="1" width="23.140625" style="5" customWidth="1"/>
  </cols>
  <sheetData>
    <row r="1" spans="1:13" x14ac:dyDescent="0.25">
      <c r="A1" s="5">
        <v>2015</v>
      </c>
    </row>
    <row r="2" spans="1:13" x14ac:dyDescent="0.25">
      <c r="A2" s="6" t="s">
        <v>0</v>
      </c>
      <c r="B2" s="1" t="s">
        <v>1</v>
      </c>
      <c r="C2" s="1"/>
      <c r="D2" s="1"/>
      <c r="E2" s="1" t="s">
        <v>2</v>
      </c>
      <c r="F2" s="1"/>
      <c r="G2" s="1"/>
      <c r="H2" s="1" t="s">
        <v>3</v>
      </c>
      <c r="I2" s="1"/>
      <c r="J2" s="1"/>
      <c r="K2" s="1" t="s">
        <v>4</v>
      </c>
      <c r="L2" s="1"/>
      <c r="M2" s="1"/>
    </row>
    <row r="3" spans="1:13" x14ac:dyDescent="0.25">
      <c r="A3" s="6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</row>
    <row r="4" spans="1:13" x14ac:dyDescent="0.25">
      <c r="A4" s="3" t="s">
        <v>8</v>
      </c>
      <c r="B4">
        <v>169006</v>
      </c>
      <c r="C4">
        <v>190055</v>
      </c>
      <c r="D4">
        <v>-21049</v>
      </c>
      <c r="E4">
        <v>287038</v>
      </c>
      <c r="F4">
        <v>295562</v>
      </c>
      <c r="G4">
        <v>-8524</v>
      </c>
      <c r="H4">
        <v>2778</v>
      </c>
      <c r="I4">
        <v>2853</v>
      </c>
      <c r="J4">
        <v>-75</v>
      </c>
      <c r="K4">
        <v>458822</v>
      </c>
      <c r="L4">
        <v>488470</v>
      </c>
      <c r="M4">
        <v>-29648</v>
      </c>
    </row>
    <row r="5" spans="1:13" x14ac:dyDescent="0.25">
      <c r="A5" s="3" t="s">
        <v>9</v>
      </c>
      <c r="B5">
        <v>244001</v>
      </c>
      <c r="C5">
        <v>253971</v>
      </c>
      <c r="D5">
        <v>-9970</v>
      </c>
      <c r="E5">
        <v>360396</v>
      </c>
      <c r="F5">
        <v>395848</v>
      </c>
      <c r="G5">
        <v>-35452</v>
      </c>
      <c r="H5">
        <v>3554</v>
      </c>
      <c r="I5">
        <v>3946</v>
      </c>
      <c r="J5">
        <v>-392</v>
      </c>
      <c r="K5">
        <v>607951</v>
      </c>
      <c r="L5">
        <v>653765</v>
      </c>
      <c r="M5">
        <v>-45814</v>
      </c>
    </row>
    <row r="6" spans="1:13" x14ac:dyDescent="0.25">
      <c r="A6" s="3" t="s">
        <v>10</v>
      </c>
      <c r="B6">
        <v>309586</v>
      </c>
      <c r="C6">
        <v>319347</v>
      </c>
      <c r="D6">
        <v>-9761</v>
      </c>
      <c r="E6">
        <v>615319</v>
      </c>
      <c r="F6">
        <v>622603</v>
      </c>
      <c r="G6">
        <v>-7284</v>
      </c>
      <c r="H6">
        <v>19481</v>
      </c>
      <c r="I6">
        <v>18730</v>
      </c>
      <c r="J6">
        <v>751</v>
      </c>
      <c r="K6">
        <v>944386</v>
      </c>
      <c r="L6">
        <v>960680</v>
      </c>
      <c r="M6">
        <v>-16294</v>
      </c>
    </row>
    <row r="7" spans="1:13" x14ac:dyDescent="0.25">
      <c r="A7" s="3" t="s">
        <v>11</v>
      </c>
      <c r="B7">
        <v>243527</v>
      </c>
      <c r="C7">
        <v>213544</v>
      </c>
      <c r="D7">
        <v>29983</v>
      </c>
      <c r="E7">
        <v>451697</v>
      </c>
      <c r="F7">
        <v>433156</v>
      </c>
      <c r="G7">
        <v>18541</v>
      </c>
      <c r="H7">
        <v>2886</v>
      </c>
      <c r="I7">
        <v>3079</v>
      </c>
      <c r="J7">
        <v>-193</v>
      </c>
      <c r="K7">
        <v>698110</v>
      </c>
      <c r="L7">
        <v>649779</v>
      </c>
      <c r="M7">
        <v>48331</v>
      </c>
    </row>
    <row r="8" spans="1:13" x14ac:dyDescent="0.25">
      <c r="A8" s="4" t="s">
        <v>4</v>
      </c>
      <c r="B8" s="7">
        <v>966120</v>
      </c>
      <c r="C8" s="7">
        <v>976917</v>
      </c>
      <c r="D8" s="7">
        <v>-10797</v>
      </c>
      <c r="E8" s="7">
        <v>1714450</v>
      </c>
      <c r="F8" s="7">
        <v>1747169</v>
      </c>
      <c r="G8" s="7">
        <v>-32719</v>
      </c>
      <c r="H8" s="7">
        <v>28699</v>
      </c>
      <c r="I8" s="7">
        <v>28608</v>
      </c>
      <c r="J8" s="7">
        <v>91</v>
      </c>
      <c r="K8" s="7">
        <v>2709269</v>
      </c>
      <c r="L8" s="7">
        <v>2752694</v>
      </c>
      <c r="M8" s="7">
        <v>-43425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EB61-FB5C-49FF-BA0D-E69273C543D3}">
  <dimension ref="A1:D32"/>
  <sheetViews>
    <sheetView tabSelected="1" workbookViewId="0">
      <selection activeCell="H7" sqref="H7"/>
    </sheetView>
  </sheetViews>
  <sheetFormatPr defaultRowHeight="15" x14ac:dyDescent="0.25"/>
  <cols>
    <col min="1" max="1" width="27.28515625" customWidth="1"/>
  </cols>
  <sheetData>
    <row r="1" spans="1:4" x14ac:dyDescent="0.25">
      <c r="A1" s="2" t="s">
        <v>12</v>
      </c>
      <c r="B1" s="2" t="s">
        <v>13</v>
      </c>
      <c r="C1" s="2" t="s">
        <v>14</v>
      </c>
      <c r="D1" s="2" t="s">
        <v>15</v>
      </c>
    </row>
    <row r="2" spans="1:4" x14ac:dyDescent="0.25">
      <c r="A2" s="5" t="s">
        <v>17</v>
      </c>
      <c r="B2">
        <v>1562582</v>
      </c>
      <c r="C2">
        <v>1610250</v>
      </c>
      <c r="D2">
        <v>-47668</v>
      </c>
    </row>
    <row r="3" spans="1:4" x14ac:dyDescent="0.25">
      <c r="A3" s="5" t="s">
        <v>18</v>
      </c>
      <c r="B3">
        <v>445063</v>
      </c>
      <c r="C3">
        <v>445340</v>
      </c>
      <c r="D3">
        <v>-277</v>
      </c>
    </row>
    <row r="4" spans="1:4" x14ac:dyDescent="0.25">
      <c r="A4" s="5" t="s">
        <v>19</v>
      </c>
      <c r="B4">
        <v>310948</v>
      </c>
      <c r="C4">
        <v>308949</v>
      </c>
      <c r="D4">
        <v>1999</v>
      </c>
    </row>
    <row r="5" spans="1:4" x14ac:dyDescent="0.25">
      <c r="A5" s="5" t="s">
        <v>20</v>
      </c>
      <c r="B5">
        <v>144551</v>
      </c>
      <c r="C5">
        <v>143837</v>
      </c>
      <c r="D5">
        <v>714</v>
      </c>
    </row>
    <row r="6" spans="1:4" x14ac:dyDescent="0.25">
      <c r="A6" s="5" t="s">
        <v>21</v>
      </c>
      <c r="B6">
        <v>33719</v>
      </c>
      <c r="C6">
        <v>34025</v>
      </c>
      <c r="D6">
        <v>-306</v>
      </c>
    </row>
    <row r="7" spans="1:4" x14ac:dyDescent="0.25">
      <c r="A7" s="5" t="s">
        <v>22</v>
      </c>
      <c r="B7">
        <v>27636</v>
      </c>
      <c r="C7">
        <v>27764</v>
      </c>
      <c r="D7">
        <v>-128</v>
      </c>
    </row>
    <row r="8" spans="1:4" x14ac:dyDescent="0.25">
      <c r="A8" s="5" t="s">
        <v>23</v>
      </c>
      <c r="B8">
        <v>19164</v>
      </c>
      <c r="C8">
        <v>19230</v>
      </c>
      <c r="D8">
        <v>-66</v>
      </c>
    </row>
    <row r="9" spans="1:4" x14ac:dyDescent="0.25">
      <c r="A9" s="5" t="s">
        <v>24</v>
      </c>
      <c r="B9">
        <v>15911</v>
      </c>
      <c r="C9">
        <v>15940</v>
      </c>
      <c r="D9">
        <v>-29</v>
      </c>
    </row>
    <row r="10" spans="1:4" x14ac:dyDescent="0.25">
      <c r="A10" s="5" t="s">
        <v>25</v>
      </c>
      <c r="B10">
        <v>9435</v>
      </c>
      <c r="C10">
        <v>9366</v>
      </c>
      <c r="D10">
        <v>69</v>
      </c>
    </row>
    <row r="11" spans="1:4" x14ac:dyDescent="0.25">
      <c r="A11" s="5" t="s">
        <v>26</v>
      </c>
      <c r="B11">
        <v>9310</v>
      </c>
      <c r="C11">
        <v>9340</v>
      </c>
      <c r="D11">
        <v>-30</v>
      </c>
    </row>
    <row r="12" spans="1:4" x14ac:dyDescent="0.25">
      <c r="A12" s="5" t="s">
        <v>27</v>
      </c>
      <c r="B12">
        <v>7401</v>
      </c>
      <c r="C12">
        <v>7406</v>
      </c>
      <c r="D12">
        <v>-5</v>
      </c>
    </row>
    <row r="13" spans="1:4" x14ac:dyDescent="0.25">
      <c r="A13" s="5" t="s">
        <v>28</v>
      </c>
      <c r="B13">
        <v>7103</v>
      </c>
      <c r="C13">
        <v>7086</v>
      </c>
      <c r="D13">
        <v>17</v>
      </c>
    </row>
    <row r="14" spans="1:4" x14ac:dyDescent="0.25">
      <c r="A14" s="5" t="s">
        <v>29</v>
      </c>
      <c r="B14">
        <v>7024</v>
      </c>
      <c r="C14">
        <v>7016</v>
      </c>
      <c r="D14">
        <v>8</v>
      </c>
    </row>
    <row r="15" spans="1:4" x14ac:dyDescent="0.25">
      <c r="A15" s="5" t="s">
        <v>30</v>
      </c>
      <c r="B15">
        <v>6378</v>
      </c>
      <c r="C15">
        <v>6376</v>
      </c>
      <c r="D15">
        <v>2</v>
      </c>
    </row>
    <row r="16" spans="1:4" x14ac:dyDescent="0.25">
      <c r="A16" s="5" t="s">
        <v>31</v>
      </c>
      <c r="B16">
        <v>6071</v>
      </c>
      <c r="C16">
        <v>6050</v>
      </c>
      <c r="D16">
        <v>21</v>
      </c>
    </row>
    <row r="17" spans="1:4" x14ac:dyDescent="0.25">
      <c r="A17" s="5" t="s">
        <v>32</v>
      </c>
      <c r="B17">
        <v>5778</v>
      </c>
      <c r="C17">
        <v>5837</v>
      </c>
      <c r="D17">
        <v>-59</v>
      </c>
    </row>
    <row r="18" spans="1:4" x14ac:dyDescent="0.25">
      <c r="A18" s="5" t="s">
        <v>33</v>
      </c>
      <c r="B18">
        <v>5487</v>
      </c>
      <c r="C18">
        <v>5562</v>
      </c>
      <c r="D18">
        <v>-75</v>
      </c>
    </row>
    <row r="19" spans="1:4" x14ac:dyDescent="0.25">
      <c r="A19" s="5" t="s">
        <v>34</v>
      </c>
      <c r="B19">
        <v>5454</v>
      </c>
      <c r="C19">
        <v>5171</v>
      </c>
      <c r="D19">
        <v>283</v>
      </c>
    </row>
    <row r="20" spans="1:4" x14ac:dyDescent="0.25">
      <c r="A20" s="5" t="s">
        <v>35</v>
      </c>
      <c r="B20">
        <v>4599</v>
      </c>
      <c r="C20">
        <v>4595</v>
      </c>
      <c r="D20">
        <v>4</v>
      </c>
    </row>
    <row r="21" spans="1:4" x14ac:dyDescent="0.25">
      <c r="A21" s="5" t="s">
        <v>36</v>
      </c>
      <c r="B21">
        <v>4340</v>
      </c>
      <c r="C21">
        <v>3099</v>
      </c>
      <c r="D21">
        <v>1241</v>
      </c>
    </row>
    <row r="22" spans="1:4" x14ac:dyDescent="0.25">
      <c r="A22" s="5" t="s">
        <v>37</v>
      </c>
      <c r="B22">
        <v>3951</v>
      </c>
      <c r="C22">
        <v>3899</v>
      </c>
      <c r="D22">
        <v>52</v>
      </c>
    </row>
    <row r="23" spans="1:4" x14ac:dyDescent="0.25">
      <c r="A23" s="5" t="s">
        <v>38</v>
      </c>
      <c r="B23">
        <v>3932</v>
      </c>
      <c r="C23">
        <v>3922</v>
      </c>
      <c r="D23">
        <v>10</v>
      </c>
    </row>
    <row r="24" spans="1:4" x14ac:dyDescent="0.25">
      <c r="A24" s="5" t="s">
        <v>39</v>
      </c>
      <c r="B24">
        <v>3625</v>
      </c>
      <c r="C24">
        <v>3590</v>
      </c>
      <c r="D24">
        <v>35</v>
      </c>
    </row>
    <row r="25" spans="1:4" x14ac:dyDescent="0.25">
      <c r="A25" s="5" t="s">
        <v>40</v>
      </c>
      <c r="B25">
        <v>3610</v>
      </c>
      <c r="C25">
        <v>3594</v>
      </c>
      <c r="D25">
        <v>16</v>
      </c>
    </row>
    <row r="26" spans="1:4" x14ac:dyDescent="0.25">
      <c r="A26" s="5" t="s">
        <v>41</v>
      </c>
      <c r="B26">
        <v>3195</v>
      </c>
      <c r="C26">
        <v>3236</v>
      </c>
      <c r="D26">
        <v>-41</v>
      </c>
    </row>
    <row r="27" spans="1:4" x14ac:dyDescent="0.25">
      <c r="A27" s="5" t="s">
        <v>42</v>
      </c>
      <c r="B27">
        <v>3053</v>
      </c>
      <c r="C27">
        <v>3058</v>
      </c>
      <c r="D27">
        <v>-5</v>
      </c>
    </row>
    <row r="28" spans="1:4" x14ac:dyDescent="0.25">
      <c r="A28" s="5" t="s">
        <v>43</v>
      </c>
      <c r="B28">
        <v>2994</v>
      </c>
      <c r="C28">
        <v>2388</v>
      </c>
      <c r="D28">
        <v>606</v>
      </c>
    </row>
    <row r="29" spans="1:4" x14ac:dyDescent="0.25">
      <c r="A29" s="5" t="s">
        <v>44</v>
      </c>
      <c r="B29">
        <v>2988</v>
      </c>
      <c r="C29">
        <v>3022</v>
      </c>
      <c r="D29">
        <v>-34</v>
      </c>
    </row>
    <row r="30" spans="1:4" x14ac:dyDescent="0.25">
      <c r="A30" s="5" t="s">
        <v>45</v>
      </c>
      <c r="B30">
        <v>2878</v>
      </c>
      <c r="C30">
        <v>2904</v>
      </c>
      <c r="D30">
        <v>-26</v>
      </c>
    </row>
    <row r="31" spans="1:4" x14ac:dyDescent="0.25">
      <c r="A31" s="5" t="s">
        <v>46</v>
      </c>
      <c r="B31">
        <v>2596</v>
      </c>
      <c r="C31">
        <v>2630</v>
      </c>
      <c r="D31">
        <v>-34</v>
      </c>
    </row>
    <row r="32" spans="1:4" x14ac:dyDescent="0.25">
      <c r="A32" s="5" t="s">
        <v>16</v>
      </c>
      <c r="B32">
        <f>2709269-SUM(B2:B31)</f>
        <v>38493</v>
      </c>
      <c r="C32">
        <f>2752694-SUM(C2:C31)</f>
        <v>38212</v>
      </c>
      <c r="D32">
        <f>-43425-SUM(D2:D31)</f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Եռամսյակներ</vt:lpstr>
      <vt:lpstr>Քաղաքացիության երկիր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Arshakyan</dc:creator>
  <cp:lastModifiedBy>Anahit Arshakyan</cp:lastModifiedBy>
  <dcterms:created xsi:type="dcterms:W3CDTF">2023-02-24T09:12:29Z</dcterms:created>
  <dcterms:modified xsi:type="dcterms:W3CDTF">2023-02-24T09:18:48Z</dcterms:modified>
</cp:coreProperties>
</file>